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august\Licitatie 09.08.2022\"/>
    </mc:Choice>
  </mc:AlternateContent>
  <xr:revisionPtr revIDLastSave="0" documentId="13_ncr:1_{819CD84F-1BE6-4C9A-8044-F24D1D7C3880}" xr6:coauthVersionLast="47" xr6:coauthVersionMax="47" xr10:uidLastSave="{00000000-0000-0000-0000-000000000000}"/>
  <bookViews>
    <workbookView xWindow="-108" yWindow="-108" windowWidth="23256" windowHeight="12576" xr2:uid="{E3748D75-2ED1-483D-B8EE-3685EC42C648}"/>
  </bookViews>
  <sheets>
    <sheet name="tabel pretu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2" i="1"/>
  <c r="L2" i="1" s="1"/>
  <c r="J3" i="1"/>
  <c r="J4" i="1"/>
  <c r="J5" i="1"/>
  <c r="J2" i="1"/>
  <c r="K6" i="1" l="1"/>
  <c r="I3" i="1"/>
  <c r="I4" i="1"/>
  <c r="I5" i="1"/>
  <c r="I2" i="1"/>
  <c r="I6" i="1" l="1"/>
  <c r="J6" i="1"/>
  <c r="H6" i="1" l="1"/>
</calcChain>
</file>

<file path=xl/sharedStrings.xml><?xml version="1.0" encoding="utf-8"?>
<sst xmlns="http://schemas.openxmlformats.org/spreadsheetml/2006/main" count="31" uniqueCount="29">
  <si>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</si>
  <si>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</si>
  <si>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</si>
  <si>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</si>
  <si>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</si>
  <si>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</si>
  <si>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</si>
  <si>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</si>
  <si>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</si>
  <si>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</si>
  <si>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</si>
  <si>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</si>
  <si>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</si>
  <si>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</si>
  <si>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</si>
  <si>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</si>
  <si>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</si>
  <si>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</si>
  <si>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</si>
  <si>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</si>
  <si>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</si>
  <si>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</si>
  <si>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</si>
  <si>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</si>
  <si>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</si>
  <si>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</si>
  <si>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</si>
  <si>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</si>
  <si>
    <t>Pret pornire  diminuat 25%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</si>
</sst>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M10"/>
  <sheetViews>
    <sheetView tabSelected="1" workbookViewId="0">
      <selection activeCell="L2" sqref="L2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hidden="1" customWidth="1"/>
    <col min="11" max="11" width="12.109375" style="12" customWidth="1"/>
    <col min="12" max="12" width="8.77734375" style="12" bestFit="1" customWidth="1"/>
    <col min="13" max="13" width="18.88671875" style="4" bestFit="1" customWidth="1"/>
    <col min="14" max="16384" width="8.88671875" style="4"/>
  </cols>
  <sheetData>
    <row r="1" spans="1:13" ht="109.2" x14ac:dyDescent="0.3">
      <c r="A1" s="1" t="s">
        <v>0</v>
      </c>
      <c r="B1" s="1" t="s">
        <v>1</v>
      </c>
      <c r="C1" s="1" t="s">
        <v>9</v>
      </c>
      <c r="D1" s="1" t="s">
        <v>2</v>
      </c>
      <c r="E1" s="1" t="s">
        <v>10</v>
      </c>
      <c r="F1" s="2" t="s">
        <v>16</v>
      </c>
      <c r="G1" s="3" t="s">
        <v>15</v>
      </c>
      <c r="H1" s="1" t="s">
        <v>19</v>
      </c>
      <c r="I1" s="1" t="s">
        <v>26</v>
      </c>
      <c r="J1" s="9" t="s">
        <v>27</v>
      </c>
      <c r="K1" s="9" t="s">
        <v>28</v>
      </c>
      <c r="L1" s="10" t="s">
        <v>20</v>
      </c>
      <c r="M1" s="3" t="s">
        <v>21</v>
      </c>
    </row>
    <row r="2" spans="1:13" x14ac:dyDescent="0.3">
      <c r="A2" s="1">
        <v>1</v>
      </c>
      <c r="B2" s="1" t="s">
        <v>8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11</v>
      </c>
      <c r="H2" s="5">
        <v>26700</v>
      </c>
      <c r="I2" s="5">
        <f>0.9*H2</f>
        <v>24030</v>
      </c>
      <c r="J2" s="9">
        <f>0.85*H2</f>
        <v>22695</v>
      </c>
      <c r="K2" s="9">
        <f>0.75*H2</f>
        <v>20025</v>
      </c>
      <c r="L2" s="11">
        <f>K2*10/100</f>
        <v>2002.5</v>
      </c>
      <c r="M2" s="3" t="s">
        <v>22</v>
      </c>
    </row>
    <row r="3" spans="1:13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12</v>
      </c>
      <c r="H3" s="5">
        <v>37100</v>
      </c>
      <c r="I3" s="5">
        <f t="shared" ref="I3:I5" si="0">0.9*H3</f>
        <v>33390</v>
      </c>
      <c r="J3" s="9">
        <f t="shared" ref="J3:J5" si="1">0.85*H3</f>
        <v>31535</v>
      </c>
      <c r="K3" s="9">
        <f t="shared" ref="K3:K5" si="2">0.75*H3</f>
        <v>27825</v>
      </c>
      <c r="L3" s="11">
        <f t="shared" ref="L3:L5" si="3">K3*10/100</f>
        <v>2782.5</v>
      </c>
      <c r="M3" s="3" t="s">
        <v>25</v>
      </c>
    </row>
    <row r="4" spans="1:13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13</v>
      </c>
      <c r="H4" s="5">
        <v>39100</v>
      </c>
      <c r="I4" s="5">
        <f t="shared" si="0"/>
        <v>35190</v>
      </c>
      <c r="J4" s="9">
        <f t="shared" si="1"/>
        <v>33235</v>
      </c>
      <c r="K4" s="9">
        <f t="shared" si="2"/>
        <v>29325</v>
      </c>
      <c r="L4" s="11">
        <f t="shared" si="3"/>
        <v>2932.5</v>
      </c>
      <c r="M4" s="3" t="s">
        <v>24</v>
      </c>
    </row>
    <row r="5" spans="1:13" x14ac:dyDescent="0.3">
      <c r="A5" s="1">
        <v>4</v>
      </c>
      <c r="B5" s="1" t="s">
        <v>4</v>
      </c>
      <c r="C5" s="1" t="s">
        <v>7</v>
      </c>
      <c r="D5" s="1">
        <v>238046</v>
      </c>
      <c r="E5" s="5">
        <v>340433</v>
      </c>
      <c r="F5" s="6">
        <v>2008</v>
      </c>
      <c r="G5" s="6" t="s">
        <v>14</v>
      </c>
      <c r="H5" s="5">
        <v>39100</v>
      </c>
      <c r="I5" s="5">
        <f t="shared" si="0"/>
        <v>35190</v>
      </c>
      <c r="J5" s="9">
        <f t="shared" si="1"/>
        <v>33235</v>
      </c>
      <c r="K5" s="9">
        <f t="shared" si="2"/>
        <v>29325</v>
      </c>
      <c r="L5" s="11">
        <f t="shared" si="3"/>
        <v>2932.5</v>
      </c>
      <c r="M5" s="3" t="s">
        <v>23</v>
      </c>
    </row>
    <row r="6" spans="1:13" x14ac:dyDescent="0.3">
      <c r="H6" s="7">
        <f>SUM(H2:H5)</f>
        <v>142000</v>
      </c>
      <c r="I6" s="7">
        <f>SUM(I2:I5)</f>
        <v>127800</v>
      </c>
      <c r="J6" s="12">
        <f>SUM(J2:J5)</f>
        <v>120700</v>
      </c>
      <c r="K6" s="12">
        <f>SUM(K2:K5)</f>
        <v>106500</v>
      </c>
    </row>
    <row r="8" spans="1:13" x14ac:dyDescent="0.3">
      <c r="B8" s="8" t="s">
        <v>17</v>
      </c>
      <c r="C8" s="8"/>
      <c r="D8" s="8"/>
      <c r="E8" s="8"/>
    </row>
    <row r="10" spans="1:13" x14ac:dyDescent="0.3">
      <c r="B10" s="13" t="s">
        <v>18</v>
      </c>
      <c r="C10" s="13"/>
      <c r="D10" s="13"/>
      <c r="E10" s="13"/>
    </row>
  </sheetData>
  <mergeCells count="1">
    <mergeCell ref="B10:E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2022-08-04T07:43:29Z</dcterms:modified>
</cp:coreProperties>
</file>